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760"/>
  </bookViews>
  <sheets>
    <sheet name="январь" sheetId="1" r:id="rId1"/>
  </sheets>
  <calcPr calcId="145621" refMode="R1C1"/>
</workbook>
</file>

<file path=xl/calcChain.xml><?xml version="1.0" encoding="utf-8"?>
<calcChain xmlns="http://schemas.openxmlformats.org/spreadsheetml/2006/main">
  <c r="H68" i="1" l="1"/>
  <c r="H24" i="1" l="1"/>
  <c r="H53" i="1" l="1"/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I24" i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I53" i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I68" i="1"/>
  <c r="H69" i="1"/>
  <c r="I69" i="1" s="1"/>
</calcChain>
</file>

<file path=xl/sharedStrings.xml><?xml version="1.0" encoding="utf-8"?>
<sst xmlns="http://schemas.openxmlformats.org/spreadsheetml/2006/main" count="144" uniqueCount="111">
  <si>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</si>
  <si>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</si>
  <si>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</si>
  <si>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</si>
  <si>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</si>
  <si>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</si>
  <si>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</si>
  <si>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</si>
  <si>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</si>
  <si>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</si>
  <si>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</si>
  <si>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</si>
  <si>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</si>
  <si>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</si>
  <si>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</si>
  <si>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</si>
  <si>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</si>
  <si>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</si>
  <si>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</si>
  <si>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</si>
  <si>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</si>
  <si>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</si>
  <si>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</si>
  <si>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</si>
  <si>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</si>
  <si>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</si>
  <si>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</si>
  <si>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</si>
  <si>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</si>
  <si>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</si>
  <si>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</si>
  <si>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</si>
  <si>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</si>
  <si>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</si>
  <si>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</si>
  <si>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</si>
  <si>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</si>
  <si>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</si>
  <si>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</si>
  <si>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</si>
  <si>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</si>
  <si>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</si>
  <si>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</si>
  <si>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</si>
  <si>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</si>
  <si>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</si>
  <si>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</si>
  <si>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</si>
  <si>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</si>
  <si>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</si>
  <si>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</si>
  <si>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</si>
  <si>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</si>
  <si>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</si>
  <si>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</si>
  <si>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</si>
  <si>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</si>
  <si>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</si>
  <si>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</si>
  <si>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</si>
  <si>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</si>
  <si>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</si>
  <si>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</si>
  <si>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</si>
  <si>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</si>
  <si>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</si>
  <si>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</si>
  <si>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</si>
  <si>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</si>
  <si>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</si>
  <si>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</si>
  <si>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</si>
  <si>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</si>
  <si>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</si>
  <si>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</si>
  <si>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</si>
  <si>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</si>
  <si>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</si>
  <si>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</si>
  <si>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</si>
  <si>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</si>
  <si>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</si>
  <si>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</si>
  <si>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</si>
  <si>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</si>
  <si>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</si>
  <si>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</si>
  <si>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</si>
  <si>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</si>
  <si>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</si>
  <si>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</si>
  <si>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</si>
  <si>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</si>
  <si>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</si>
  <si>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</si>
  <si>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</si>
  <si>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</si>
  <si>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</si>
  <si>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</si>
  <si>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</si>
  <si>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</si>
  <si>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</si>
  <si>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</si>
  <si>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</si>
  <si>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</si>
  <si>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</si>
  <si>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</si>
  <si>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</si>
  <si>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</si>
  <si>
    <t>220 Мск</t>
  </si>
  <si>
    <t xml:space="preserve">Пестравский участок ЮЭС                                                                                                                                                                                               замеры нагрузок Июнь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</si>
</sst>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0" fontId="3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workbookViewId="0">
      <selection activeCell="K8" sqref="K8"/>
    </sheetView>
  </sheetViews>
  <sheetFormatPr defaultRowHeight="15" x14ac:dyDescent="0.25"/>
  <cols>
    <col min="1" max="1" width="5.85546875" customWidth="1"/>
    <col min="2" max="2" width="11.5703125" customWidth="1"/>
    <col min="3" max="3" width="12.85546875" customWidth="1"/>
    <col min="4" max="4" width="29.28515625" customWidth="1"/>
    <col min="5" max="7" width="7.5703125" bestFit="1" customWidth="1"/>
    <col min="8" max="8" width="13.42578125" customWidth="1"/>
    <col min="9" max="9" width="12.140625" customWidth="1"/>
  </cols>
  <sheetData>
    <row r="1" spans="1:9" ht="4.5" customHeight="1" x14ac:dyDescent="0.25"/>
    <row r="2" spans="1:9" ht="47.25" customHeight="1" x14ac:dyDescent="0.35">
      <c r="A2" s="27" t="s">
        <v>110</v>
      </c>
      <c r="B2" s="27"/>
      <c r="C2" s="27"/>
      <c r="D2" s="27"/>
      <c r="E2" s="27"/>
      <c r="F2" s="27"/>
      <c r="G2" s="27"/>
      <c r="H2" s="27"/>
      <c r="I2" s="27"/>
    </row>
    <row r="3" spans="1:9" ht="15" customHeight="1" x14ac:dyDescent="0.25">
      <c r="A3" s="32" t="s">
        <v>0</v>
      </c>
      <c r="B3" s="32" t="s">
        <v>1</v>
      </c>
      <c r="C3" s="32" t="s">
        <v>2</v>
      </c>
      <c r="D3" s="32" t="s">
        <v>3</v>
      </c>
      <c r="E3" s="29" t="s">
        <v>4</v>
      </c>
      <c r="F3" s="30"/>
      <c r="G3" s="30"/>
      <c r="H3" s="30"/>
      <c r="I3" s="31"/>
    </row>
    <row r="4" spans="1:9" ht="11.25" customHeight="1" x14ac:dyDescent="0.25">
      <c r="A4" s="33"/>
      <c r="B4" s="33"/>
      <c r="C4" s="33"/>
      <c r="D4" s="33"/>
      <c r="E4" s="28" t="s">
        <v>5</v>
      </c>
      <c r="F4" s="28"/>
      <c r="G4" s="28"/>
      <c r="H4" s="28" t="s">
        <v>9</v>
      </c>
      <c r="I4" s="28" t="s">
        <v>10</v>
      </c>
    </row>
    <row r="5" spans="1:9" ht="60.75" customHeight="1" x14ac:dyDescent="0.25">
      <c r="A5" s="34"/>
      <c r="B5" s="34"/>
      <c r="C5" s="34"/>
      <c r="D5" s="34"/>
      <c r="E5" s="10" t="s">
        <v>6</v>
      </c>
      <c r="F5" s="10" t="s">
        <v>7</v>
      </c>
      <c r="G5" s="10" t="s">
        <v>8</v>
      </c>
      <c r="H5" s="28"/>
      <c r="I5" s="28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2.2000000000000002</v>
      </c>
      <c r="F6" s="7">
        <v>14.9</v>
      </c>
      <c r="G6" s="7">
        <v>2.9</v>
      </c>
      <c r="H6" s="3">
        <f>(G6+F6+E6)/3*0.38*1.73</f>
        <v>4.3826666666666672</v>
      </c>
      <c r="I6" s="3">
        <f t="shared" ref="I6:I36" si="0">H6/C6*100</f>
        <v>17.530666666666669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0.5</v>
      </c>
      <c r="F7" s="7">
        <v>0.3</v>
      </c>
      <c r="G7" s="7">
        <v>0.2</v>
      </c>
      <c r="H7" s="3">
        <f t="shared" ref="H7:H43" si="1">(E7+F7+G7)/3*0.38*1.73</f>
        <v>0.21913333333333329</v>
      </c>
      <c r="I7" s="3">
        <f t="shared" si="0"/>
        <v>0.21913333333333329</v>
      </c>
    </row>
    <row r="8" spans="1:9" x14ac:dyDescent="0.25">
      <c r="A8" s="1">
        <v>3</v>
      </c>
      <c r="B8" s="4" t="s">
        <v>15</v>
      </c>
      <c r="C8" s="6">
        <v>40</v>
      </c>
      <c r="D8" s="9" t="s">
        <v>12</v>
      </c>
      <c r="E8" s="7">
        <v>2.2999999999999998</v>
      </c>
      <c r="F8" s="7">
        <v>0.2</v>
      </c>
      <c r="G8" s="7">
        <v>0.1</v>
      </c>
      <c r="H8" s="3">
        <f t="shared" si="1"/>
        <v>0.56974666666666673</v>
      </c>
      <c r="I8" s="3">
        <f t="shared" si="0"/>
        <v>1.4243666666666668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8">
        <v>1</v>
      </c>
      <c r="F9" s="8">
        <v>8.4</v>
      </c>
      <c r="G9" s="8">
        <v>0.2</v>
      </c>
      <c r="H9" s="3">
        <f t="shared" si="1"/>
        <v>2.1036799999999998</v>
      </c>
      <c r="I9" s="3">
        <f t="shared" si="0"/>
        <v>2.1036799999999998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60.5</v>
      </c>
      <c r="F10" s="7">
        <v>51.5</v>
      </c>
      <c r="G10" s="7">
        <v>43.6</v>
      </c>
      <c r="H10" s="3">
        <f t="shared" si="1"/>
        <v>34.097146666666667</v>
      </c>
      <c r="I10" s="3">
        <f t="shared" si="0"/>
        <v>13.638858666666668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108</v>
      </c>
      <c r="E11" s="8">
        <v>115.8</v>
      </c>
      <c r="F11" s="8">
        <v>95</v>
      </c>
      <c r="G11" s="8">
        <v>90.8</v>
      </c>
      <c r="H11" s="26">
        <f t="shared" si="1"/>
        <v>66.090613333333337</v>
      </c>
      <c r="I11" s="3">
        <f t="shared" si="0"/>
        <v>16.522653333333334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91.7</v>
      </c>
      <c r="F12" s="7">
        <v>61.3</v>
      </c>
      <c r="G12" s="7">
        <v>73.2</v>
      </c>
      <c r="H12" s="3">
        <f t="shared" si="1"/>
        <v>49.567959999999992</v>
      </c>
      <c r="I12" s="3">
        <f t="shared" si="0"/>
        <v>30.979974999999992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70.3</v>
      </c>
      <c r="F13" s="7">
        <v>95.7</v>
      </c>
      <c r="G13" s="7">
        <v>42.1</v>
      </c>
      <c r="H13" s="3">
        <f t="shared" si="1"/>
        <v>45.601646666666667</v>
      </c>
      <c r="I13" s="3">
        <f t="shared" si="0"/>
        <v>11.400411666666667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32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109</v>
      </c>
      <c r="C15" s="18">
        <v>100</v>
      </c>
      <c r="D15" s="19" t="s">
        <v>25</v>
      </c>
      <c r="E15" s="20">
        <v>2.9</v>
      </c>
      <c r="F15" s="20">
        <v>3.5</v>
      </c>
      <c r="G15" s="20">
        <v>2.8</v>
      </c>
      <c r="H15" s="21">
        <f t="shared" si="1"/>
        <v>2.0160266666666669</v>
      </c>
      <c r="I15" s="21">
        <f t="shared" si="0"/>
        <v>2.0160266666666669</v>
      </c>
    </row>
    <row r="16" spans="1:9" x14ac:dyDescent="0.25">
      <c r="A16" s="1">
        <v>11</v>
      </c>
      <c r="B16" s="4" t="s">
        <v>26</v>
      </c>
      <c r="C16" s="5">
        <v>160</v>
      </c>
      <c r="D16" s="9" t="s">
        <v>13</v>
      </c>
      <c r="E16" s="7">
        <v>10.3</v>
      </c>
      <c r="F16" s="7">
        <v>10.9</v>
      </c>
      <c r="G16" s="7">
        <v>9.9</v>
      </c>
      <c r="H16" s="3">
        <f t="shared" si="1"/>
        <v>6.8150466666666665</v>
      </c>
      <c r="I16" s="3">
        <f t="shared" si="0"/>
        <v>4.2594041666666662</v>
      </c>
    </row>
    <row r="17" spans="1:9" x14ac:dyDescent="0.25">
      <c r="A17" s="2">
        <v>12</v>
      </c>
      <c r="B17" s="4" t="s">
        <v>27</v>
      </c>
      <c r="C17" s="5">
        <v>63</v>
      </c>
      <c r="D17" s="9" t="s">
        <v>12</v>
      </c>
      <c r="E17" s="8">
        <v>0.5</v>
      </c>
      <c r="F17" s="8">
        <v>9.9</v>
      </c>
      <c r="G17" s="8">
        <v>4.2</v>
      </c>
      <c r="H17" s="3">
        <f t="shared" si="1"/>
        <v>3.199346666666667</v>
      </c>
      <c r="I17" s="3">
        <f t="shared" si="0"/>
        <v>5.0783280423280432</v>
      </c>
    </row>
    <row r="18" spans="1:9" x14ac:dyDescent="0.25">
      <c r="A18" s="1">
        <v>13</v>
      </c>
      <c r="B18" s="4" t="s">
        <v>28</v>
      </c>
      <c r="C18" s="5">
        <v>100</v>
      </c>
      <c r="D18" s="9" t="s">
        <v>18</v>
      </c>
      <c r="E18" s="7">
        <v>0.2</v>
      </c>
      <c r="F18" s="7">
        <v>0.2</v>
      </c>
      <c r="G18" s="7">
        <v>0.4</v>
      </c>
      <c r="H18" s="3">
        <f t="shared" si="1"/>
        <v>0.17530666666666667</v>
      </c>
      <c r="I18" s="3">
        <f t="shared" si="0"/>
        <v>0.17530666666666667</v>
      </c>
    </row>
    <row r="19" spans="1:9" x14ac:dyDescent="0.25">
      <c r="A19" s="1">
        <v>14</v>
      </c>
      <c r="B19" s="4" t="s">
        <v>29</v>
      </c>
      <c r="C19" s="5">
        <v>100</v>
      </c>
      <c r="D19" s="9" t="s">
        <v>12</v>
      </c>
      <c r="E19" s="7">
        <v>28.5</v>
      </c>
      <c r="F19" s="7">
        <v>12.7</v>
      </c>
      <c r="G19" s="7">
        <v>20.9</v>
      </c>
      <c r="H19" s="3">
        <f t="shared" si="1"/>
        <v>13.608179999999999</v>
      </c>
      <c r="I19" s="3">
        <f t="shared" si="0"/>
        <v>13.608180000000001</v>
      </c>
    </row>
    <row r="20" spans="1:9" x14ac:dyDescent="0.25">
      <c r="A20" s="2">
        <v>15</v>
      </c>
      <c r="B20" s="4" t="s">
        <v>30</v>
      </c>
      <c r="C20" s="5">
        <v>250</v>
      </c>
      <c r="D20" s="9" t="s">
        <v>31</v>
      </c>
      <c r="E20" s="8">
        <v>86.7</v>
      </c>
      <c r="F20" s="8">
        <v>27.1</v>
      </c>
      <c r="G20" s="8">
        <v>80.5</v>
      </c>
      <c r="H20" s="3">
        <f t="shared" si="1"/>
        <v>42.577606666666668</v>
      </c>
      <c r="I20" s="3">
        <f t="shared" si="0"/>
        <v>17.031042666666668</v>
      </c>
    </row>
    <row r="21" spans="1:9" x14ac:dyDescent="0.25">
      <c r="A21" s="1">
        <v>16</v>
      </c>
      <c r="B21" s="4" t="s">
        <v>33</v>
      </c>
      <c r="C21" s="5">
        <v>250</v>
      </c>
      <c r="D21" s="9" t="s">
        <v>34</v>
      </c>
      <c r="E21" s="7">
        <v>72.5</v>
      </c>
      <c r="F21" s="7">
        <v>44.3</v>
      </c>
      <c r="G21" s="7">
        <v>52.8</v>
      </c>
      <c r="H21" s="3">
        <f t="shared" si="1"/>
        <v>37.165013333333334</v>
      </c>
      <c r="I21" s="3">
        <f t="shared" si="0"/>
        <v>14.866005333333336</v>
      </c>
    </row>
    <row r="22" spans="1:9" x14ac:dyDescent="0.25">
      <c r="A22" s="1">
        <v>17</v>
      </c>
      <c r="B22" s="4" t="s">
        <v>35</v>
      </c>
      <c r="C22" s="5">
        <v>250</v>
      </c>
      <c r="D22" s="9" t="s">
        <v>12</v>
      </c>
      <c r="E22" s="7">
        <v>47.3</v>
      </c>
      <c r="F22" s="7">
        <v>54.8</v>
      </c>
      <c r="G22" s="7">
        <v>79.5</v>
      </c>
      <c r="H22" s="3">
        <f t="shared" si="1"/>
        <v>39.794613333333331</v>
      </c>
      <c r="I22" s="3">
        <f t="shared" si="0"/>
        <v>15.917845333333332</v>
      </c>
    </row>
    <row r="23" spans="1:9" x14ac:dyDescent="0.25">
      <c r="A23" s="2">
        <v>18</v>
      </c>
      <c r="B23" s="4" t="s">
        <v>36</v>
      </c>
      <c r="C23" s="5">
        <v>400</v>
      </c>
      <c r="D23" s="9" t="s">
        <v>12</v>
      </c>
      <c r="E23" s="8">
        <v>195.5</v>
      </c>
      <c r="F23" s="8">
        <v>122.6</v>
      </c>
      <c r="G23" s="8">
        <v>150.6</v>
      </c>
      <c r="H23" s="3">
        <f t="shared" si="1"/>
        <v>102.70779333333334</v>
      </c>
      <c r="I23" s="3">
        <f t="shared" si="0"/>
        <v>25.676948333333339</v>
      </c>
    </row>
    <row r="24" spans="1:9" x14ac:dyDescent="0.25">
      <c r="A24" s="1">
        <v>19</v>
      </c>
      <c r="B24" s="4" t="s">
        <v>37</v>
      </c>
      <c r="C24" s="5">
        <v>250</v>
      </c>
      <c r="D24" s="9" t="s">
        <v>12</v>
      </c>
      <c r="E24" s="7">
        <v>69.2</v>
      </c>
      <c r="F24" s="7">
        <v>73.400000000000006</v>
      </c>
      <c r="G24" s="7">
        <v>65.099999999999994</v>
      </c>
      <c r="H24" s="3">
        <f t="shared" si="1"/>
        <v>45.513993333333332</v>
      </c>
      <c r="I24" s="3">
        <f t="shared" si="0"/>
        <v>18.20559733333333</v>
      </c>
    </row>
    <row r="25" spans="1:9" x14ac:dyDescent="0.25">
      <c r="A25" s="1">
        <v>20</v>
      </c>
      <c r="B25" s="4" t="s">
        <v>38</v>
      </c>
      <c r="C25" s="5">
        <v>400</v>
      </c>
      <c r="D25" s="9" t="s">
        <v>39</v>
      </c>
      <c r="E25" s="7">
        <v>100.5</v>
      </c>
      <c r="F25" s="7">
        <v>55</v>
      </c>
      <c r="G25" s="7">
        <v>98.8</v>
      </c>
      <c r="H25" s="3">
        <f t="shared" si="1"/>
        <v>55.725606666666671</v>
      </c>
      <c r="I25" s="3">
        <f t="shared" si="0"/>
        <v>13.931401666666668</v>
      </c>
    </row>
    <row r="26" spans="1:9" x14ac:dyDescent="0.25">
      <c r="A26" s="2">
        <v>21</v>
      </c>
      <c r="B26" s="4" t="s">
        <v>40</v>
      </c>
      <c r="C26" s="5">
        <v>250</v>
      </c>
      <c r="D26" s="9" t="s">
        <v>41</v>
      </c>
      <c r="E26" s="8">
        <v>178</v>
      </c>
      <c r="F26" s="8">
        <v>194.5</v>
      </c>
      <c r="G26" s="8">
        <v>174.1</v>
      </c>
      <c r="H26" s="3">
        <f t="shared" si="1"/>
        <v>119.77828000000001</v>
      </c>
      <c r="I26" s="3">
        <f t="shared" si="0"/>
        <v>47.911312000000009</v>
      </c>
    </row>
    <row r="27" spans="1:9" x14ac:dyDescent="0.25">
      <c r="A27" s="1">
        <v>22</v>
      </c>
      <c r="B27" s="4" t="s">
        <v>42</v>
      </c>
      <c r="C27" s="5">
        <v>160</v>
      </c>
      <c r="D27" s="9" t="s">
        <v>12</v>
      </c>
      <c r="E27" s="7">
        <v>106</v>
      </c>
      <c r="F27" s="7">
        <v>78</v>
      </c>
      <c r="G27" s="7">
        <v>73</v>
      </c>
      <c r="H27" s="3">
        <f t="shared" si="1"/>
        <v>56.317266666666669</v>
      </c>
      <c r="I27" s="3">
        <f t="shared" si="0"/>
        <v>35.19829166666667</v>
      </c>
    </row>
    <row r="28" spans="1:9" x14ac:dyDescent="0.25">
      <c r="A28" s="1">
        <v>23</v>
      </c>
      <c r="B28" s="4" t="s">
        <v>43</v>
      </c>
      <c r="C28" s="5">
        <v>250</v>
      </c>
      <c r="D28" s="9" t="s">
        <v>12</v>
      </c>
      <c r="E28" s="7">
        <v>41.5</v>
      </c>
      <c r="F28" s="7">
        <v>46.2</v>
      </c>
      <c r="G28" s="7">
        <v>29.5</v>
      </c>
      <c r="H28" s="3">
        <f t="shared" si="1"/>
        <v>25.682426666666668</v>
      </c>
      <c r="I28" s="3">
        <f t="shared" si="0"/>
        <v>10.272970666666668</v>
      </c>
    </row>
    <row r="29" spans="1:9" x14ac:dyDescent="0.25">
      <c r="A29" s="1">
        <v>24</v>
      </c>
      <c r="B29" s="4" t="s">
        <v>44</v>
      </c>
      <c r="C29" s="5">
        <v>160</v>
      </c>
      <c r="D29" s="9" t="s">
        <v>12</v>
      </c>
      <c r="E29" s="7">
        <v>50.5</v>
      </c>
      <c r="F29" s="7">
        <v>79.400000000000006</v>
      </c>
      <c r="G29" s="7">
        <v>33.700000000000003</v>
      </c>
      <c r="H29" s="3">
        <f t="shared" si="1"/>
        <v>35.850213333333336</v>
      </c>
      <c r="I29" s="3">
        <f t="shared" si="0"/>
        <v>22.406383333333334</v>
      </c>
    </row>
    <row r="30" spans="1:9" x14ac:dyDescent="0.25">
      <c r="A30" s="1">
        <v>25</v>
      </c>
      <c r="B30" s="4" t="s">
        <v>45</v>
      </c>
      <c r="C30" s="5">
        <v>160</v>
      </c>
      <c r="D30" s="9" t="s">
        <v>12</v>
      </c>
      <c r="E30" s="7">
        <v>38.700000000000003</v>
      </c>
      <c r="F30" s="7">
        <v>18.600000000000001</v>
      </c>
      <c r="G30" s="7">
        <v>36.299999999999997</v>
      </c>
      <c r="H30" s="3">
        <f t="shared" si="1"/>
        <v>20.51088</v>
      </c>
      <c r="I30" s="3">
        <f t="shared" si="0"/>
        <v>12.8193</v>
      </c>
    </row>
    <row r="31" spans="1:9" x14ac:dyDescent="0.25">
      <c r="A31" s="2">
        <v>26</v>
      </c>
      <c r="B31" s="4" t="s">
        <v>46</v>
      </c>
      <c r="C31" s="5">
        <v>160</v>
      </c>
      <c r="D31" s="9" t="s">
        <v>12</v>
      </c>
      <c r="E31" s="8">
        <v>68.7</v>
      </c>
      <c r="F31" s="8">
        <v>47.6</v>
      </c>
      <c r="G31" s="8">
        <v>47.2</v>
      </c>
      <c r="H31" s="3">
        <f t="shared" si="1"/>
        <v>35.828299999999999</v>
      </c>
      <c r="I31" s="3">
        <f t="shared" si="0"/>
        <v>22.392687500000001</v>
      </c>
    </row>
    <row r="32" spans="1:9" x14ac:dyDescent="0.25">
      <c r="A32" s="1">
        <v>27</v>
      </c>
      <c r="B32" s="4" t="s">
        <v>47</v>
      </c>
      <c r="C32" s="5">
        <v>160</v>
      </c>
      <c r="D32" s="9" t="s">
        <v>12</v>
      </c>
      <c r="E32" s="7">
        <v>22.7</v>
      </c>
      <c r="F32" s="7">
        <v>17.899999999999999</v>
      </c>
      <c r="G32" s="7">
        <v>58.4</v>
      </c>
      <c r="H32" s="3">
        <f t="shared" si="1"/>
        <v>21.694200000000002</v>
      </c>
      <c r="I32" s="3">
        <f t="shared" si="0"/>
        <v>13.558875</v>
      </c>
    </row>
    <row r="33" spans="1:9" x14ac:dyDescent="0.25">
      <c r="A33" s="1">
        <v>28</v>
      </c>
      <c r="B33" s="4" t="s">
        <v>48</v>
      </c>
      <c r="C33" s="5">
        <v>160</v>
      </c>
      <c r="D33" s="9" t="s">
        <v>12</v>
      </c>
      <c r="E33" s="7">
        <v>78.400000000000006</v>
      </c>
      <c r="F33" s="7">
        <v>70.8</v>
      </c>
      <c r="G33" s="7">
        <v>68.5</v>
      </c>
      <c r="H33" s="3">
        <f t="shared" si="1"/>
        <v>47.705326666666664</v>
      </c>
      <c r="I33" s="3">
        <f t="shared" si="0"/>
        <v>29.815829166666663</v>
      </c>
    </row>
    <row r="34" spans="1:9" x14ac:dyDescent="0.25">
      <c r="A34" s="2">
        <v>29</v>
      </c>
      <c r="B34" s="4" t="s">
        <v>49</v>
      </c>
      <c r="C34" s="5">
        <v>160</v>
      </c>
      <c r="D34" s="9" t="s">
        <v>50</v>
      </c>
      <c r="E34" s="8">
        <v>20.5</v>
      </c>
      <c r="F34" s="8">
        <v>29.6</v>
      </c>
      <c r="G34" s="8">
        <v>8.6999999999999993</v>
      </c>
      <c r="H34" s="3">
        <f t="shared" si="1"/>
        <v>12.885039999999998</v>
      </c>
      <c r="I34" s="3">
        <f t="shared" si="0"/>
        <v>8.0531499999999987</v>
      </c>
    </row>
    <row r="35" spans="1:9" x14ac:dyDescent="0.25">
      <c r="A35" s="1">
        <v>30</v>
      </c>
      <c r="B35" s="4" t="s">
        <v>51</v>
      </c>
      <c r="C35" s="5">
        <v>160</v>
      </c>
      <c r="D35" s="9" t="s">
        <v>12</v>
      </c>
      <c r="E35" s="7">
        <v>24.1</v>
      </c>
      <c r="F35" s="7">
        <v>32.4</v>
      </c>
      <c r="G35" s="7">
        <v>27.3</v>
      </c>
      <c r="H35" s="3">
        <f t="shared" si="1"/>
        <v>18.363373333333332</v>
      </c>
      <c r="I35" s="3">
        <f t="shared" si="0"/>
        <v>11.477108333333334</v>
      </c>
    </row>
    <row r="36" spans="1:9" x14ac:dyDescent="0.25">
      <c r="A36" s="1">
        <v>31</v>
      </c>
      <c r="B36" s="4" t="s">
        <v>52</v>
      </c>
      <c r="C36" s="5">
        <v>160</v>
      </c>
      <c r="D36" s="9" t="s">
        <v>21</v>
      </c>
      <c r="E36" s="7">
        <v>0.4</v>
      </c>
      <c r="F36" s="7">
        <v>0.2</v>
      </c>
      <c r="G36" s="7">
        <v>0.2</v>
      </c>
      <c r="H36" s="3">
        <f t="shared" si="1"/>
        <v>0.17530666666666667</v>
      </c>
      <c r="I36" s="3">
        <f t="shared" si="0"/>
        <v>0.10956666666666667</v>
      </c>
    </row>
    <row r="37" spans="1:9" x14ac:dyDescent="0.25">
      <c r="A37" s="2">
        <v>32</v>
      </c>
      <c r="B37" s="4" t="s">
        <v>53</v>
      </c>
      <c r="C37" s="5">
        <v>160</v>
      </c>
      <c r="D37" s="9" t="s">
        <v>54</v>
      </c>
      <c r="E37" s="8">
        <v>1.5</v>
      </c>
      <c r="F37" s="8">
        <v>1.4</v>
      </c>
      <c r="G37" s="8">
        <v>1.6</v>
      </c>
      <c r="H37" s="3">
        <f t="shared" si="1"/>
        <v>0.98610000000000009</v>
      </c>
      <c r="I37" s="3">
        <f t="shared" ref="I37:I68" si="2">H37/C37*100</f>
        <v>0.61631250000000004</v>
      </c>
    </row>
    <row r="38" spans="1:9" x14ac:dyDescent="0.25">
      <c r="A38" s="1">
        <v>33</v>
      </c>
      <c r="B38" s="4" t="s">
        <v>55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56</v>
      </c>
      <c r="C39" s="5">
        <v>250</v>
      </c>
      <c r="D39" s="9" t="s">
        <v>12</v>
      </c>
      <c r="E39" s="7">
        <v>120.7</v>
      </c>
      <c r="F39" s="7">
        <v>124.5</v>
      </c>
      <c r="G39" s="7">
        <v>165.3</v>
      </c>
      <c r="H39" s="3">
        <f t="shared" si="1"/>
        <v>89.954233333333335</v>
      </c>
      <c r="I39" s="3">
        <f t="shared" si="2"/>
        <v>35.981693333333332</v>
      </c>
    </row>
    <row r="40" spans="1:9" x14ac:dyDescent="0.25">
      <c r="A40" s="1">
        <v>35</v>
      </c>
      <c r="B40" s="4" t="s">
        <v>57</v>
      </c>
      <c r="C40" s="5">
        <v>160</v>
      </c>
      <c r="D40" s="9" t="s">
        <v>12</v>
      </c>
      <c r="E40" s="7">
        <v>64.3</v>
      </c>
      <c r="F40" s="7">
        <v>66.7</v>
      </c>
      <c r="G40" s="7">
        <v>61</v>
      </c>
      <c r="H40" s="3">
        <f t="shared" si="1"/>
        <v>42.073599999999999</v>
      </c>
      <c r="I40" s="3">
        <f t="shared" si="2"/>
        <v>26.295999999999996</v>
      </c>
    </row>
    <row r="41" spans="1:9" x14ac:dyDescent="0.25">
      <c r="A41" s="2">
        <v>36</v>
      </c>
      <c r="B41" s="4" t="s">
        <v>58</v>
      </c>
      <c r="C41" s="5">
        <v>250</v>
      </c>
      <c r="D41" s="9" t="s">
        <v>12</v>
      </c>
      <c r="E41" s="8">
        <v>3.5</v>
      </c>
      <c r="F41" s="8">
        <v>1</v>
      </c>
      <c r="G41" s="8">
        <v>6.1</v>
      </c>
      <c r="H41" s="3">
        <f t="shared" si="1"/>
        <v>2.3228133333333334</v>
      </c>
      <c r="I41" s="3">
        <f t="shared" si="2"/>
        <v>0.92912533333333347</v>
      </c>
    </row>
    <row r="42" spans="1:9" x14ac:dyDescent="0.25">
      <c r="A42" s="1">
        <v>37</v>
      </c>
      <c r="B42" s="4" t="s">
        <v>59</v>
      </c>
      <c r="C42" s="5">
        <v>250</v>
      </c>
      <c r="D42" s="9" t="s">
        <v>60</v>
      </c>
      <c r="E42" s="7">
        <v>31.1</v>
      </c>
      <c r="F42" s="7">
        <v>16.100000000000001</v>
      </c>
      <c r="G42" s="7">
        <v>26.6</v>
      </c>
      <c r="H42" s="3">
        <f>(E42+F42+G42)/3*0.38*1.73</f>
        <v>16.172040000000003</v>
      </c>
      <c r="I42" s="3">
        <f t="shared" si="2"/>
        <v>6.4688160000000012</v>
      </c>
    </row>
    <row r="43" spans="1:9" x14ac:dyDescent="0.25">
      <c r="A43" s="1">
        <v>38</v>
      </c>
      <c r="B43" s="4" t="s">
        <v>61</v>
      </c>
      <c r="C43" s="5">
        <v>565</v>
      </c>
      <c r="D43" s="9" t="s">
        <v>62</v>
      </c>
      <c r="E43" s="7">
        <v>76.3</v>
      </c>
      <c r="F43" s="7">
        <v>97.5</v>
      </c>
      <c r="G43" s="7">
        <v>113.5</v>
      </c>
      <c r="H43" s="3">
        <f t="shared" si="1"/>
        <v>62.957006666666672</v>
      </c>
      <c r="I43" s="3">
        <f t="shared" si="2"/>
        <v>11.142833038348083</v>
      </c>
    </row>
    <row r="44" spans="1:9" x14ac:dyDescent="0.25">
      <c r="A44" s="1">
        <v>39</v>
      </c>
      <c r="B44" s="4" t="s">
        <v>63</v>
      </c>
      <c r="C44" s="5">
        <v>250</v>
      </c>
      <c r="D44" s="9" t="s">
        <v>13</v>
      </c>
      <c r="E44" s="7">
        <v>14.8</v>
      </c>
      <c r="F44" s="7">
        <v>151.1</v>
      </c>
      <c r="G44" s="7">
        <v>15.3</v>
      </c>
      <c r="H44" s="3">
        <f t="shared" ref="H44:H69" si="3">(E44+F44+G44)/3*0.38*1.73</f>
        <v>39.706960000000002</v>
      </c>
      <c r="I44" s="3">
        <f t="shared" si="2"/>
        <v>15.882783999999999</v>
      </c>
    </row>
    <row r="45" spans="1:9" x14ac:dyDescent="0.25">
      <c r="A45" s="12">
        <v>40</v>
      </c>
      <c r="B45" s="4" t="s">
        <v>64</v>
      </c>
      <c r="C45" s="5">
        <v>100</v>
      </c>
      <c r="D45" s="9" t="s">
        <v>13</v>
      </c>
      <c r="E45" s="7">
        <v>5.6</v>
      </c>
      <c r="F45" s="7">
        <v>11.7</v>
      </c>
      <c r="G45" s="7">
        <v>6.8</v>
      </c>
      <c r="H45" s="3">
        <f t="shared" si="3"/>
        <v>5.2811133333333329</v>
      </c>
      <c r="I45" s="3">
        <f t="shared" si="2"/>
        <v>5.2811133333333329</v>
      </c>
    </row>
    <row r="46" spans="1:9" x14ac:dyDescent="0.25">
      <c r="A46" s="13">
        <v>41</v>
      </c>
      <c r="B46" s="4" t="s">
        <v>65</v>
      </c>
      <c r="C46" s="5">
        <v>160</v>
      </c>
      <c r="D46" s="9" t="s">
        <v>68</v>
      </c>
      <c r="E46" s="8">
        <v>17.899999999999999</v>
      </c>
      <c r="F46" s="8">
        <v>9.8000000000000007</v>
      </c>
      <c r="G46" s="8">
        <v>10.199999999999999</v>
      </c>
      <c r="H46" s="3">
        <f t="shared" si="3"/>
        <v>8.3051533333333332</v>
      </c>
      <c r="I46" s="3">
        <f t="shared" si="2"/>
        <v>5.1907208333333328</v>
      </c>
    </row>
    <row r="47" spans="1:9" ht="30" x14ac:dyDescent="0.25">
      <c r="A47" s="12">
        <v>42</v>
      </c>
      <c r="B47" s="11" t="s">
        <v>66</v>
      </c>
      <c r="C47" s="5">
        <v>100</v>
      </c>
      <c r="D47" s="9" t="s">
        <v>67</v>
      </c>
      <c r="E47" s="7">
        <v>0.8</v>
      </c>
      <c r="F47" s="7">
        <v>32.700000000000003</v>
      </c>
      <c r="G47" s="7">
        <v>0.6</v>
      </c>
      <c r="H47" s="3">
        <f t="shared" si="3"/>
        <v>7.4724466666666673</v>
      </c>
      <c r="I47" s="3">
        <f t="shared" si="2"/>
        <v>7.4724466666666673</v>
      </c>
    </row>
    <row r="48" spans="1:9" x14ac:dyDescent="0.25">
      <c r="A48" s="12">
        <v>43</v>
      </c>
      <c r="B48" s="4" t="s">
        <v>70</v>
      </c>
      <c r="C48" s="5">
        <v>63</v>
      </c>
      <c r="D48" s="9" t="s">
        <v>69</v>
      </c>
      <c r="E48" s="7">
        <v>0.7</v>
      </c>
      <c r="F48" s="7">
        <v>0.6</v>
      </c>
      <c r="G48" s="7">
        <v>2.6</v>
      </c>
      <c r="H48" s="3">
        <f t="shared" si="3"/>
        <v>0.85462000000000005</v>
      </c>
      <c r="I48" s="3">
        <f t="shared" si="2"/>
        <v>1.3565396825396825</v>
      </c>
    </row>
    <row r="49" spans="1:9" x14ac:dyDescent="0.25">
      <c r="A49" s="13">
        <v>44</v>
      </c>
      <c r="B49" s="4" t="s">
        <v>71</v>
      </c>
      <c r="C49" s="5">
        <v>160</v>
      </c>
      <c r="D49" s="9" t="s">
        <v>72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73</v>
      </c>
      <c r="C50" s="5">
        <v>250</v>
      </c>
      <c r="D50" s="9" t="s">
        <v>13</v>
      </c>
      <c r="E50" s="7">
        <v>34.299999999999997</v>
      </c>
      <c r="F50" s="7">
        <v>34.700000000000003</v>
      </c>
      <c r="G50" s="7">
        <v>34.700000000000003</v>
      </c>
      <c r="H50" s="3">
        <f t="shared" si="3"/>
        <v>22.72412666666667</v>
      </c>
      <c r="I50" s="3">
        <f t="shared" si="2"/>
        <v>9.0896506666666674</v>
      </c>
    </row>
    <row r="51" spans="1:9" x14ac:dyDescent="0.25">
      <c r="A51" s="22">
        <v>46</v>
      </c>
      <c r="B51" s="17" t="s">
        <v>74</v>
      </c>
      <c r="C51" s="18">
        <v>160</v>
      </c>
      <c r="D51" s="19" t="s">
        <v>104</v>
      </c>
      <c r="E51" s="20">
        <v>11.1</v>
      </c>
      <c r="F51" s="20">
        <v>30</v>
      </c>
      <c r="G51" s="20">
        <v>9.1999999999999993</v>
      </c>
      <c r="H51" s="21">
        <f t="shared" si="3"/>
        <v>11.022406666666667</v>
      </c>
      <c r="I51" s="21">
        <f t="shared" si="2"/>
        <v>6.8890041666666662</v>
      </c>
    </row>
    <row r="52" spans="1:9" x14ac:dyDescent="0.25">
      <c r="A52" s="12">
        <v>47</v>
      </c>
      <c r="B52" s="4" t="s">
        <v>75</v>
      </c>
      <c r="C52" s="5">
        <v>100</v>
      </c>
      <c r="D52" s="9" t="s">
        <v>77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76</v>
      </c>
      <c r="C53" s="5">
        <v>160</v>
      </c>
      <c r="D53" s="9" t="s">
        <v>68</v>
      </c>
      <c r="E53" s="8">
        <v>19.3</v>
      </c>
      <c r="F53" s="8">
        <v>8.5</v>
      </c>
      <c r="G53" s="8">
        <v>9.6</v>
      </c>
      <c r="H53" s="3">
        <f t="shared" si="3"/>
        <v>8.1955866666666672</v>
      </c>
      <c r="I53" s="3">
        <f t="shared" si="2"/>
        <v>5.1222416666666675</v>
      </c>
    </row>
    <row r="54" spans="1:9" x14ac:dyDescent="0.25">
      <c r="A54" s="22">
        <v>49</v>
      </c>
      <c r="B54" s="23" t="s">
        <v>78</v>
      </c>
      <c r="C54" s="18">
        <v>400</v>
      </c>
      <c r="D54" s="19" t="s">
        <v>105</v>
      </c>
      <c r="E54" s="20">
        <v>0.8</v>
      </c>
      <c r="F54" s="20">
        <v>0.4</v>
      </c>
      <c r="G54" s="20">
        <v>6.5</v>
      </c>
      <c r="H54" s="21">
        <f t="shared" si="3"/>
        <v>1.6873266666666666</v>
      </c>
      <c r="I54" s="21">
        <f t="shared" si="2"/>
        <v>0.42183166666666672</v>
      </c>
    </row>
    <row r="55" spans="1:9" x14ac:dyDescent="0.25">
      <c r="A55" s="1">
        <v>50</v>
      </c>
      <c r="B55" s="4" t="s">
        <v>79</v>
      </c>
      <c r="C55" s="5">
        <v>250</v>
      </c>
      <c r="D55" s="9" t="s">
        <v>81</v>
      </c>
      <c r="E55" s="25">
        <v>67.2</v>
      </c>
      <c r="F55" s="25">
        <v>61</v>
      </c>
      <c r="G55" s="25">
        <v>59.1</v>
      </c>
      <c r="H55" s="3">
        <f t="shared" si="3"/>
        <v>41.043673333333331</v>
      </c>
      <c r="I55" s="3">
        <f t="shared" si="2"/>
        <v>16.417469333333333</v>
      </c>
    </row>
    <row r="56" spans="1:9" x14ac:dyDescent="0.25">
      <c r="A56" s="1">
        <v>51</v>
      </c>
      <c r="B56" s="4" t="s">
        <v>80</v>
      </c>
      <c r="C56" s="5">
        <v>160</v>
      </c>
      <c r="D56" s="9" t="s">
        <v>82</v>
      </c>
      <c r="E56" s="25">
        <v>60.2</v>
      </c>
      <c r="F56" s="25">
        <v>60.8</v>
      </c>
      <c r="G56" s="25">
        <v>57.9</v>
      </c>
      <c r="H56" s="3">
        <f t="shared" si="3"/>
        <v>39.202953333333333</v>
      </c>
      <c r="I56" s="3">
        <f t="shared" si="2"/>
        <v>24.501845833333334</v>
      </c>
    </row>
    <row r="57" spans="1:9" x14ac:dyDescent="0.25">
      <c r="A57" s="1">
        <v>52</v>
      </c>
      <c r="B57" s="4" t="s">
        <v>84</v>
      </c>
      <c r="C57" s="5">
        <v>250</v>
      </c>
      <c r="D57" s="9" t="s">
        <v>83</v>
      </c>
      <c r="E57" s="7">
        <v>2</v>
      </c>
      <c r="F57" s="7">
        <v>0.3</v>
      </c>
      <c r="G57" s="7">
        <v>0.2</v>
      </c>
      <c r="H57" s="3">
        <f t="shared" si="3"/>
        <v>0.54783333333333339</v>
      </c>
      <c r="I57" s="3">
        <f t="shared" si="2"/>
        <v>0.21913333333333337</v>
      </c>
    </row>
    <row r="58" spans="1:9" x14ac:dyDescent="0.25">
      <c r="A58" s="2">
        <v>53</v>
      </c>
      <c r="B58" s="4" t="s">
        <v>85</v>
      </c>
      <c r="C58" s="5">
        <v>160</v>
      </c>
      <c r="D58" s="9" t="s">
        <v>13</v>
      </c>
      <c r="E58" s="14">
        <v>35.700000000000003</v>
      </c>
      <c r="F58" s="14">
        <v>35</v>
      </c>
      <c r="G58" s="14">
        <v>37.4</v>
      </c>
      <c r="H58" s="3">
        <f t="shared" si="3"/>
        <v>23.688313333333333</v>
      </c>
      <c r="I58" s="3">
        <f t="shared" si="2"/>
        <v>14.805195833333334</v>
      </c>
    </row>
    <row r="59" spans="1:9" x14ac:dyDescent="0.25">
      <c r="A59" s="1">
        <v>54</v>
      </c>
      <c r="B59" s="4" t="s">
        <v>102</v>
      </c>
      <c r="C59" s="5">
        <v>63</v>
      </c>
      <c r="D59" s="9" t="s">
        <v>103</v>
      </c>
      <c r="E59" s="15">
        <v>10.6</v>
      </c>
      <c r="F59" s="15">
        <v>4.4000000000000004</v>
      </c>
      <c r="G59" s="15">
        <v>6.2</v>
      </c>
      <c r="H59" s="3">
        <f t="shared" si="3"/>
        <v>4.6456266666666668</v>
      </c>
      <c r="I59" s="3">
        <f t="shared" si="2"/>
        <v>7.3740105820105821</v>
      </c>
    </row>
    <row r="60" spans="1:9" x14ac:dyDescent="0.25">
      <c r="A60" s="1">
        <v>55</v>
      </c>
      <c r="B60" s="4" t="s">
        <v>86</v>
      </c>
      <c r="C60" s="5">
        <v>400</v>
      </c>
      <c r="D60" s="9" t="s">
        <v>106</v>
      </c>
      <c r="E60" s="1">
        <v>52.4</v>
      </c>
      <c r="F60" s="1">
        <v>58.6</v>
      </c>
      <c r="G60" s="1">
        <v>74.599999999999994</v>
      </c>
      <c r="H60" s="3">
        <f t="shared" si="3"/>
        <v>40.671146666666665</v>
      </c>
      <c r="I60" s="3">
        <f t="shared" si="2"/>
        <v>10.167786666666666</v>
      </c>
    </row>
    <row r="61" spans="1:9" x14ac:dyDescent="0.25">
      <c r="A61" s="2">
        <v>56</v>
      </c>
      <c r="B61" s="4" t="s">
        <v>87</v>
      </c>
      <c r="C61" s="5">
        <v>100</v>
      </c>
      <c r="D61" s="9" t="s">
        <v>82</v>
      </c>
      <c r="E61" s="14">
        <v>29.4</v>
      </c>
      <c r="F61" s="14">
        <v>30</v>
      </c>
      <c r="G61" s="14">
        <v>30.1</v>
      </c>
      <c r="H61" s="3">
        <f t="shared" si="3"/>
        <v>19.612433333333332</v>
      </c>
      <c r="I61" s="3">
        <f t="shared" si="2"/>
        <v>19.612433333333332</v>
      </c>
    </row>
    <row r="62" spans="1:9" x14ac:dyDescent="0.25">
      <c r="A62" s="1">
        <v>57</v>
      </c>
      <c r="B62" s="4" t="s">
        <v>88</v>
      </c>
      <c r="C62" s="5">
        <v>160</v>
      </c>
      <c r="D62" s="9" t="s">
        <v>82</v>
      </c>
      <c r="E62" s="15">
        <v>33.4</v>
      </c>
      <c r="F62" s="15">
        <v>33.700000000000003</v>
      </c>
      <c r="G62" s="15">
        <v>31.1</v>
      </c>
      <c r="H62" s="3">
        <f t="shared" si="3"/>
        <v>21.518893333333331</v>
      </c>
      <c r="I62" s="3">
        <f t="shared" si="2"/>
        <v>13.449308333333331</v>
      </c>
    </row>
    <row r="63" spans="1:9" x14ac:dyDescent="0.25">
      <c r="A63" s="1">
        <v>58</v>
      </c>
      <c r="B63" s="4" t="s">
        <v>89</v>
      </c>
      <c r="C63" s="5">
        <v>160</v>
      </c>
      <c r="D63" s="9" t="s">
        <v>93</v>
      </c>
      <c r="E63" s="15">
        <v>15</v>
      </c>
      <c r="F63" s="15">
        <v>39.299999999999997</v>
      </c>
      <c r="G63" s="15">
        <v>31.6</v>
      </c>
      <c r="H63" s="3">
        <f t="shared" si="3"/>
        <v>18.823553333333336</v>
      </c>
      <c r="I63" s="3">
        <f t="shared" si="2"/>
        <v>11.764720833333335</v>
      </c>
    </row>
    <row r="64" spans="1:9" x14ac:dyDescent="0.25">
      <c r="A64" s="1">
        <v>59</v>
      </c>
      <c r="B64" s="4" t="s">
        <v>90</v>
      </c>
      <c r="C64" s="5">
        <v>100</v>
      </c>
      <c r="D64" s="9" t="s">
        <v>82</v>
      </c>
      <c r="E64" s="15">
        <v>26.3</v>
      </c>
      <c r="F64" s="15">
        <v>27.4</v>
      </c>
      <c r="G64" s="15">
        <v>27.6</v>
      </c>
      <c r="H64" s="3">
        <f t="shared" si="3"/>
        <v>17.815540000000002</v>
      </c>
      <c r="I64" s="3">
        <f t="shared" si="2"/>
        <v>17.815540000000002</v>
      </c>
    </row>
    <row r="65" spans="1:9" x14ac:dyDescent="0.25">
      <c r="A65" s="2">
        <v>60</v>
      </c>
      <c r="B65" s="4" t="s">
        <v>91</v>
      </c>
      <c r="C65" s="5">
        <v>100</v>
      </c>
      <c r="D65" s="9" t="s">
        <v>93</v>
      </c>
      <c r="E65" s="8">
        <v>40.700000000000003</v>
      </c>
      <c r="F65" s="8">
        <v>30.3</v>
      </c>
      <c r="G65" s="8">
        <v>32.6</v>
      </c>
      <c r="H65" s="3">
        <f t="shared" si="3"/>
        <v>22.702213333333333</v>
      </c>
      <c r="I65" s="3">
        <f t="shared" si="2"/>
        <v>22.702213333333333</v>
      </c>
    </row>
    <row r="66" spans="1:9" x14ac:dyDescent="0.25">
      <c r="A66" s="1">
        <v>61</v>
      </c>
      <c r="B66" s="4" t="s">
        <v>92</v>
      </c>
      <c r="C66" s="5">
        <v>100</v>
      </c>
      <c r="D66" s="9" t="s">
        <v>93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94</v>
      </c>
      <c r="C67" s="18">
        <v>320</v>
      </c>
      <c r="D67" s="19" t="s">
        <v>95</v>
      </c>
      <c r="E67" s="24">
        <v>4.8</v>
      </c>
      <c r="F67" s="24">
        <v>1.9</v>
      </c>
      <c r="G67" s="24">
        <v>1.5</v>
      </c>
      <c r="H67" s="21">
        <f>(E67+F67+G67)/3*0.38*1.73</f>
        <v>1.7968933333333332</v>
      </c>
      <c r="I67" s="21">
        <f t="shared" si="2"/>
        <v>0.56152916666666663</v>
      </c>
    </row>
    <row r="68" spans="1:9" x14ac:dyDescent="0.25">
      <c r="A68" s="2">
        <v>63</v>
      </c>
      <c r="B68" s="4" t="s">
        <v>96</v>
      </c>
      <c r="C68" s="5">
        <v>160</v>
      </c>
      <c r="D68" s="4" t="s">
        <v>98</v>
      </c>
      <c r="E68" s="8">
        <v>31</v>
      </c>
      <c r="F68" s="8">
        <v>2.2999999999999998</v>
      </c>
      <c r="G68" s="8">
        <v>6.5</v>
      </c>
      <c r="H68" s="3">
        <f t="shared" si="3"/>
        <v>8.7215066666666665</v>
      </c>
      <c r="I68" s="3">
        <f t="shared" si="2"/>
        <v>5.4509416666666661</v>
      </c>
    </row>
    <row r="69" spans="1:9" x14ac:dyDescent="0.25">
      <c r="A69" s="1">
        <v>64</v>
      </c>
      <c r="B69" s="4" t="s">
        <v>97</v>
      </c>
      <c r="C69" s="5">
        <v>100</v>
      </c>
      <c r="D69" s="4" t="s">
        <v>72</v>
      </c>
      <c r="E69" s="7">
        <v>29.3</v>
      </c>
      <c r="F69" s="7">
        <v>25.4</v>
      </c>
      <c r="G69" s="7">
        <v>28.3</v>
      </c>
      <c r="H69" s="3">
        <f t="shared" si="3"/>
        <v>18.188066666666668</v>
      </c>
      <c r="I69" s="3">
        <f t="shared" ref="I69:I71" si="4">H69/C69*100</f>
        <v>18.188066666666668</v>
      </c>
    </row>
    <row r="70" spans="1:9" x14ac:dyDescent="0.25">
      <c r="A70" s="1">
        <v>65</v>
      </c>
      <c r="B70" s="4" t="s">
        <v>99</v>
      </c>
      <c r="C70" s="5">
        <v>160</v>
      </c>
      <c r="D70" s="4" t="s">
        <v>101</v>
      </c>
      <c r="E70" s="7">
        <v>21.5</v>
      </c>
      <c r="F70" s="7">
        <v>11.6</v>
      </c>
      <c r="G70" s="7">
        <v>16.5</v>
      </c>
      <c r="H70" s="3">
        <f>(E70+F70+G70)/3*0.38*1.73</f>
        <v>10.869013333333335</v>
      </c>
      <c r="I70" s="3">
        <f t="shared" si="4"/>
        <v>6.7931333333333344</v>
      </c>
    </row>
    <row r="71" spans="1:9" x14ac:dyDescent="0.25">
      <c r="A71" s="1">
        <v>66</v>
      </c>
      <c r="B71" s="4" t="s">
        <v>100</v>
      </c>
      <c r="C71" s="5">
        <v>400</v>
      </c>
      <c r="D71" s="4" t="s">
        <v>107</v>
      </c>
      <c r="E71" s="15">
        <v>1.3</v>
      </c>
      <c r="F71" s="15">
        <v>3.4</v>
      </c>
      <c r="G71" s="15">
        <v>2.2999999999999998</v>
      </c>
      <c r="H71" s="3">
        <f>(E71+F71+G71)/3*0.38*1.73</f>
        <v>1.5339333333333334</v>
      </c>
      <c r="I71" s="3">
        <f t="shared" si="4"/>
        <v>0.38348333333333334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2022-12-13T04:58:58Z</cp:lastPrinted>
  <dcterms:created xsi:type="dcterms:W3CDTF">2012-08-01T11:47:24Z</dcterms:created>
  <dcterms:modified xsi:type="dcterms:W3CDTF">2024-06-28T11:02:26Z</dcterms:modified>
</cp:coreProperties>
</file>